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mc:AlternateContent xmlns:mc="http://schemas.openxmlformats.org/markup-compatibility/2006">
    <mc:Choice Requires="x15">
      <x15ac:absPath xmlns:x15ac="http://schemas.microsoft.com/office/spreadsheetml/2010/11/ac" url="C:\Users\clement.PSYTECH\Downloads\New folder\"/>
    </mc:Choice>
  </mc:AlternateContent>
  <xr:revisionPtr revIDLastSave="0" documentId="13_ncr:1_{CC29FB92-6F6B-4705-ACD3-BD0C668B0374}" xr6:coauthVersionLast="47" xr6:coauthVersionMax="47" xr10:uidLastSave="{00000000-0000-0000-0000-000000000000}"/>
  <bookViews>
    <workbookView xWindow="-120" yWindow="-120" windowWidth="20730" windowHeight="11160" activeTab="2" xr2:uid="{00000000-000D-0000-FFFF-FFFF00000000}"/>
  </bookViews>
  <sheets>
    <sheet name="Introduction" sheetId="1" r:id="rId1"/>
    <sheet name="Results" sheetId="2" r:id="rId2"/>
    <sheet name="Bio Data" sheetId="3" r:id="rId3"/>
  </sheets>
  <definedNames>
    <definedName name="_xlnm.Print_Area" localSheetId="2">'Bio Data'!G2:L7</definedName>
    <definedName name="_xlnm.Print_Area" localSheetId="0">Introduction!A1:S98</definedName>
    <definedName name="_xlnm.Print_Area" localSheetId="1">Results!A4:AA7</definedName>
    <definedName name="_xlnm.Print_Titles" localSheetId="2">'Bio Data'!$A:$F,'Bio Data'!$1:$1</definedName>
    <definedName name="_xlnm.Print_Titles" localSheetId="1">Results!$A:$E,Results!$1:$3</definedName>
  </definedNames>
  <calcPr calcId="181029"/>
  <webPublishing codePage="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A8" i="2" l="1"/>
  <c r="AA7" i="2"/>
  <c r="AA6" i="2"/>
  <c r="AA5" i="2"/>
  <c r="AA4" i="2"/>
  <c r="AA2" i="2"/>
</calcChain>
</file>

<file path=xl/sharedStrings.xml><?xml version="1.0" encoding="utf-8"?>
<sst xmlns="http://schemas.openxmlformats.org/spreadsheetml/2006/main" count="126" uniqueCount="77">
  <si>
    <t>Weighted
Score</t>
  </si>
  <si>
    <t>Sector</t>
  </si>
  <si>
    <t>Industry</t>
  </si>
  <si>
    <t>Age</t>
  </si>
  <si>
    <t>1</t>
  </si>
  <si>
    <t>2</t>
  </si>
  <si>
    <t>Health Sector</t>
  </si>
  <si>
    <t>Test</t>
  </si>
  <si>
    <t>Verbal
Reasoning</t>
  </si>
  <si>
    <t>Other</t>
  </si>
  <si>
    <t>25</t>
  </si>
  <si>
    <t>Low</t>
  </si>
  <si>
    <t>VERBAL CRITICAL REASONING (VCR)</t>
  </si>
  <si>
    <t>Moderate</t>
  </si>
  <si>
    <t>Sample Size</t>
  </si>
  <si>
    <t>Attempted</t>
  </si>
  <si>
    <t>Sex</t>
  </si>
  <si>
    <t>Reference</t>
  </si>
  <si>
    <t>Norms</t>
  </si>
  <si>
    <t>Business or administration professional</t>
  </si>
  <si>
    <t>Afrikaner</t>
  </si>
  <si>
    <t>NUMERICAL CRITICAL REASONING</t>
  </si>
  <si>
    <t>Critical Reasoning Results Spreadsheet</t>
  </si>
  <si>
    <t>Raw Score</t>
  </si>
  <si>
    <t/>
  </si>
  <si>
    <t>The following norms were used to generate the results:</t>
  </si>
  <si>
    <t>STANINE Colour Ranges</t>
  </si>
  <si>
    <t>Ethnicity</t>
  </si>
  <si>
    <t>Critical Reasoning is an ability that is central to all roles that require the incumbent to take logical decisions based on complex information. The Critical Reasoning Test Battery Battery (CRTBi) has been developed to this core ability. The test comprises two sub-tests which measure verbal and numerical critical reasoning. The Critical Reasoning Test Battery Battery contains problems which are relevant to management and business functions and was deigned to distinguish between individuals of high ability. The Critical Reasoning Test Battery Battery can help identify people who are capable of: Weighing up evidence logically, Identifying trends in data, isolating the key points in an argument, Understanding complex arguments, simulating all the evidence, quickly comprehending statistical and financial information, processing information quickly, making well-informed business decisions and solving problems effectively.</t>
  </si>
  <si>
    <t>High</t>
  </si>
  <si>
    <t>Moderate
High</t>
  </si>
  <si>
    <t>%
Attempted</t>
  </si>
  <si>
    <t>28</t>
  </si>
  <si>
    <t xml:space="preserve">Private, Corporate </t>
  </si>
  <si>
    <t>About the Critical Reasoning Test Battery (CRTBi)</t>
  </si>
  <si>
    <t>T Score</t>
  </si>
  <si>
    <t>No.</t>
  </si>
  <si>
    <t>54</t>
  </si>
  <si>
    <t>Manager (Other)</t>
  </si>
  <si>
    <t>Percentile</t>
  </si>
  <si>
    <t>Job Area</t>
  </si>
  <si>
    <t>Bachelor Honours</t>
  </si>
  <si>
    <t>OVERALL SCORE</t>
  </si>
  <si>
    <t>RESPONDENT DETAILS</t>
  </si>
  <si>
    <t>STANINE</t>
  </si>
  <si>
    <t>SA Aggregate Population 2021</t>
  </si>
  <si>
    <t>Master's Degree</t>
  </si>
  <si>
    <t>Health professional</t>
  </si>
  <si>
    <t>Moderate
Low</t>
  </si>
  <si>
    <t>M</t>
  </si>
  <si>
    <t>%
Accuracy</t>
  </si>
  <si>
    <t>In constructing the items in the Verbal and Numerical Critical Reasoning Test Batterys special care was taken when writing the items to ensure that in order to correctly solve each item it was necessary to draw logical conclusions and inferences which stem from the passages and tables. That is to say, the items assess a person’s ability to think in a rational, critical way and make logical inferences from verbal and numerical information, rather than simply check for factual errors and inconsistencies.</t>
  </si>
  <si>
    <t>Skilled agricultural, forestry or fishery worker (Other)</t>
  </si>
  <si>
    <t>Email</t>
  </si>
  <si>
    <t>F</t>
  </si>
  <si>
    <t>Education</t>
  </si>
  <si>
    <t>%
Correct</t>
  </si>
  <si>
    <t>VERBAL CRITICAL REASONING</t>
  </si>
  <si>
    <t>The following colour ranges are used to highlight respondents’ STANINE results:</t>
  </si>
  <si>
    <t>Name</t>
  </si>
  <si>
    <t>Human Resources</t>
  </si>
  <si>
    <t>White</t>
  </si>
  <si>
    <t>Test Date</t>
  </si>
  <si>
    <t>Numerical
Reasoning</t>
  </si>
  <si>
    <t>South African European</t>
  </si>
  <si>
    <t>Wholesale and Retail Trade</t>
  </si>
  <si>
    <t>Norm Name</t>
  </si>
  <si>
    <t>This report presents the group’s results for each of the Verbal and Numerical components of the Critical Reasoning Test Battery. In addition to providing Raw, T Score, Percentile and STANINE scores, this report also provides the percentage of correct responses over the total number of questions (% Correct), the percentage of attempted responses over the total number of questions (% Attempted) and the percent of correct responses over attempted responses (% Accuracy). These are provided in order to enable assessors to establish respondents’ test taking styles. These additional information gained from these results allow assessors to determine the trade-off candidates have made between speed and accuracy when responding to the CRTBi items. Assessors should be mindful of the need to interpret these raw scores in the context of the candidate’s scaled (STANINE, T or Percentile) scores on each subtest, as both accuracy and speed will increase for higher scorers. The information contained in this report is not intended for general feedback.</t>
  </si>
  <si>
    <t>NUMERICAL CRITICAL REASONING (NCR)</t>
  </si>
  <si>
    <t>Reference No.</t>
  </si>
  <si>
    <t>Indian</t>
  </si>
  <si>
    <t>Social Work</t>
  </si>
  <si>
    <t>Respondent 1</t>
  </si>
  <si>
    <t>Respondent 2</t>
  </si>
  <si>
    <t>Respondent 3</t>
  </si>
  <si>
    <t>Respondent 4</t>
  </si>
  <si>
    <t>Respondent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</si>
</sst>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R&quot;* #,##0_-;\-&quot;R&quot;* #,##0_-;_-&quot;R&quot;* &quot;-&quot;_-;_-@_-"/>
    <numFmt numFmtId="41" formatCode="_-* #,##0_-;\-* #,##0_-;_-* &quot;-&quot;_-;_-@_-"/>
    <numFmt numFmtId="44" formatCode="_-&quot;R&quot;* #,##0.00_-;\-&quot;R&quot;* #,##0.00_-;_-&quot;R&quot;* &quot;-&quot;??_-;_-@_-"/>
    <numFmt numFmtId="43" formatCode="_-* #,##0.00_-;\-* #,##0.00_-;_-* &quot;-&quot;??_-;_-@_-"/>
  </numFmts>
  <fonts count="15" x14ac:knownFonts="1">
    <font>
      <sz val="10"/>
      <name val="Arial"/>
    </font>
    <font>
      <b/>
      <sz val="30"/>
      <color rgb="FF0B9163"/>
      <name val="Century Gothic"/>
    </font>
    <font>
      <b/>
      <sz val="14"/>
      <color rgb="FF0B9163"/>
      <name val="Century Gothic"/>
    </font>
    <font>
      <sz val="12"/>
      <color rgb="FF424242"/>
      <name val="Century Gothic"/>
    </font>
    <font>
      <b/>
      <sz val="10"/>
      <color rgb="FFCD6D03"/>
      <name val="Century Gothic"/>
    </font>
    <font>
      <b/>
      <sz val="10"/>
      <color rgb="FFC89400"/>
      <name val="Century Gothic"/>
    </font>
    <font>
      <b/>
      <sz val="10"/>
      <color rgb="FF9CA002"/>
      <name val="Century Gothic"/>
    </font>
    <font>
      <b/>
      <sz val="10"/>
      <color rgb="FF6FA532"/>
      <name val="Century Gothic"/>
    </font>
    <font>
      <b/>
      <sz val="10"/>
      <color rgb="FF0B9163"/>
      <name val="Century Gothic"/>
    </font>
    <font>
      <b/>
      <sz val="12"/>
      <color rgb="FFFFFFFF"/>
      <name val="Century Gothic"/>
    </font>
    <font>
      <b/>
      <sz val="12"/>
      <color rgb="FF424242"/>
      <name val="Century Gothic"/>
    </font>
    <font>
      <b/>
      <sz val="10"/>
      <color rgb="FFFFFFFF"/>
      <name val="Century Gothic"/>
    </font>
    <font>
      <b/>
      <sz val="9"/>
      <color rgb="FF424242"/>
      <name val="Century Gothic"/>
    </font>
    <font>
      <b/>
      <sz val="10"/>
      <color rgb="FF424242"/>
      <name val="Century Gothic"/>
    </font>
    <font>
      <sz val="10"/>
      <name val="Arial"/>
    </font>
  </fonts>
  <fills count="11">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rgb="FFCD6D03"/>
        <bgColor indexed="64"/>
      </patternFill>
    </fill>
    <fill>
      <patternFill patternType="solid">
        <fgColor rgb="FFC89400"/>
        <bgColor indexed="64"/>
      </patternFill>
    </fill>
    <fill>
      <patternFill patternType="solid">
        <fgColor rgb="FF9CA002"/>
        <bgColor indexed="64"/>
      </patternFill>
    </fill>
    <fill>
      <patternFill patternType="solid">
        <fgColor rgb="FF6FA532"/>
        <bgColor indexed="64"/>
      </patternFill>
    </fill>
    <fill>
      <patternFill patternType="solid">
        <fgColor rgb="FF0B9163"/>
        <bgColor indexed="64"/>
      </patternFill>
    </fill>
    <fill>
      <patternFill patternType="solid">
        <fgColor rgb="FFF2F2F2"/>
        <bgColor indexed="64"/>
      </patternFill>
    </fill>
    <fill>
      <patternFill patternType="solid">
        <fgColor rgb="FFADD8E6"/>
        <bgColor indexed="64"/>
      </patternFill>
    </fill>
  </fills>
  <borders count="3">
    <border>
      <left/>
      <right/>
      <top/>
      <bottom/>
      <diagonal/>
    </border>
    <border>
      <left style="medium">
        <color rgb="FFFFFFFF"/>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s>
  <cellStyleXfs count="6">
    <xf numFmtId="0" fontId="0" fillId="0" borderId="0"/>
    <xf numFmtId="9" fontId="14" fillId="0" borderId="0"/>
    <xf numFmtId="44" fontId="14" fillId="0" borderId="0"/>
    <xf numFmtId="42" fontId="14" fillId="0" borderId="0"/>
    <xf numFmtId="43" fontId="14" fillId="0" borderId="0"/>
    <xf numFmtId="41" fontId="14" fillId="0" borderId="0"/>
  </cellStyleXfs>
  <cellXfs count="40">
    <xf numFmtId="0" fontId="0" fillId="0" borderId="0" xfId="0"/>
    <xf numFmtId="0" fontId="11"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 xfId="0" applyFont="1" applyFill="1" applyBorder="1" applyAlignment="1">
      <alignment horizontal="left" vertical="center" wrapText="1"/>
    </xf>
    <xf numFmtId="0" fontId="9" fillId="8"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0" fontId="3" fillId="3" borderId="0" xfId="0" applyFont="1" applyFill="1" applyAlignment="1">
      <alignment horizontal="left" vertical="center" wrapText="1"/>
    </xf>
    <xf numFmtId="0" fontId="2" fillId="3"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justify" vertical="top"/>
    </xf>
    <xf numFmtId="0" fontId="2" fillId="2" borderId="0" xfId="0" applyFont="1" applyFill="1" applyAlignment="1">
      <alignment horizontal="left" vertical="center"/>
    </xf>
    <xf numFmtId="0" fontId="0" fillId="0" borderId="0" xfId="0"/>
    <xf numFmtId="0" fontId="1" fillId="2" borderId="0" xfId="0" applyFont="1" applyFill="1" applyAlignment="1">
      <alignment horizontal="left" vertical="center"/>
    </xf>
    <xf numFmtId="0" fontId="4" fillId="3" borderId="0" xfId="0" applyFont="1" applyFill="1" applyAlignment="1">
      <alignment horizontal="center" vertical="center" wrapText="1"/>
    </xf>
    <xf numFmtId="0" fontId="5" fillId="3" borderId="0" xfId="0" applyFont="1" applyFill="1" applyAlignment="1">
      <alignment horizontal="center" vertical="center" wrapText="1"/>
    </xf>
    <xf numFmtId="0" fontId="6" fillId="3" borderId="0" xfId="0" applyFont="1" applyFill="1" applyAlignment="1">
      <alignment horizontal="center" vertical="center" wrapText="1"/>
    </xf>
    <xf numFmtId="0" fontId="7" fillId="3" borderId="0" xfId="0" applyFont="1" applyFill="1" applyAlignment="1">
      <alignment horizontal="center" vertical="center" wrapText="1"/>
    </xf>
    <xf numFmtId="0" fontId="8" fillId="3" borderId="0" xfId="0" applyFont="1" applyFill="1" applyAlignment="1">
      <alignment horizontal="center" vertical="center" wrapText="1"/>
    </xf>
    <xf numFmtId="0" fontId="9" fillId="4" borderId="0" xfId="0" applyFont="1" applyFill="1" applyAlignment="1">
      <alignment horizontal="center" vertical="center" wrapText="1"/>
    </xf>
    <xf numFmtId="0" fontId="9" fillId="5" borderId="0" xfId="0" applyFont="1" applyFill="1" applyAlignment="1">
      <alignment horizontal="center" vertical="center" wrapText="1"/>
    </xf>
    <xf numFmtId="0" fontId="9" fillId="6" borderId="0" xfId="0" applyFont="1" applyFill="1" applyAlignment="1">
      <alignment horizontal="center" vertical="center" wrapText="1"/>
    </xf>
    <xf numFmtId="0" fontId="9" fillId="7" borderId="0" xfId="0" applyFont="1" applyFill="1" applyAlignment="1">
      <alignment horizontal="center" vertical="center" wrapText="1"/>
    </xf>
    <xf numFmtId="0" fontId="9" fillId="8" borderId="0" xfId="0" applyFont="1" applyFill="1" applyAlignment="1">
      <alignment horizontal="center" vertical="center" wrapText="1"/>
    </xf>
    <xf numFmtId="0" fontId="9"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10" fontId="12" fillId="3" borderId="1" xfId="0" applyNumberFormat="1" applyFont="1" applyFill="1" applyBorder="1" applyAlignment="1">
      <alignment horizontal="center" vertical="center" wrapText="1"/>
    </xf>
    <xf numFmtId="10" fontId="12" fillId="10"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left" vertical="center" wrapText="1"/>
    </xf>
    <xf numFmtId="0" fontId="13" fillId="9" borderId="1" xfId="0" applyNumberFormat="1" applyFont="1" applyFill="1" applyBorder="1" applyAlignment="1">
      <alignment horizontal="center" vertical="center" wrapText="1"/>
    </xf>
    <xf numFmtId="0" fontId="13" fillId="9" borderId="1" xfId="0" applyNumberFormat="1" applyFont="1" applyFill="1" applyBorder="1" applyAlignment="1">
      <alignment horizontal="left" vertical="center" wrapText="1"/>
    </xf>
    <xf numFmtId="0" fontId="13"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2" fontId="11" fillId="3" borderId="1" xfId="0" applyNumberFormat="1" applyFont="1" applyFill="1" applyBorder="1" applyAlignment="1">
      <alignment horizontal="center" vertical="center" wrapText="1"/>
    </xf>
    <xf numFmtId="0" fontId="11" fillId="8" borderId="2" xfId="0" applyNumberFormat="1" applyFont="1" applyFill="1" applyBorder="1" applyAlignment="1">
      <alignment horizontal="center" vertical="center" wrapText="1"/>
    </xf>
    <xf numFmtId="0" fontId="11" fillId="8" borderId="2" xfId="0" applyNumberFormat="1" applyFont="1" applyFill="1" applyBorder="1" applyAlignment="1">
      <alignment horizontal="left" vertical="center" wrapText="1"/>
    </xf>
    <xf numFmtId="0" fontId="13" fillId="3" borderId="2" xfId="0" applyNumberFormat="1" applyFont="1" applyFill="1" applyBorder="1" applyAlignment="1">
      <alignment horizontal="center" vertical="center" wrapText="1"/>
    </xf>
    <xf numFmtId="0" fontId="13" fillId="3" borderId="2" xfId="0" applyNumberFormat="1" applyFont="1" applyFill="1" applyBorder="1" applyAlignment="1">
      <alignment horizontal="left" vertical="center" wrapText="1"/>
    </xf>
    <xf numFmtId="15" fontId="13" fillId="3" borderId="2" xfId="0" applyNumberFormat="1" applyFont="1" applyFill="1" applyBorder="1" applyAlignment="1">
      <alignment horizontal="center" vertical="center" wrapText="1"/>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314325</xdr:colOff>
      <xdr:row>5</xdr:row>
      <xdr:rowOff>104775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257425" cy="914400"/>
        </a:xfrm>
        <a:prstGeom prst="rect">
          <a:avLst/>
        </a:prstGeom>
        <a:noFill/>
        <a:ln w="9525" cmpd="sng">
          <a:noFill/>
        </a:ln>
      </xdr:spPr>
    </xdr:pic>
    <xdr:clientData/>
  </xdr:twoCellAnchor>
  <xdr:twoCellAnchor>
    <xdr:from>
      <xdr:col>1</xdr:col>
      <xdr:colOff>0</xdr:colOff>
      <xdr:row>6</xdr:row>
      <xdr:rowOff>0</xdr:rowOff>
    </xdr:from>
    <xdr:to>
      <xdr:col>3</xdr:col>
      <xdr:colOff>0</xdr:colOff>
      <xdr:row>11</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47700" y="971550"/>
          <a:ext cx="12954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B9163"/>
  </sheetPr>
  <dimension ref="B7:R63"/>
  <sheetViews>
    <sheetView showGridLines="0" topLeftCell="A55" workbookViewId="0"/>
  </sheetViews>
  <sheetFormatPr defaultColWidth="9.140625" defaultRowHeight="12.75" customHeight="1" x14ac:dyDescent="0.2"/>
  <cols>
    <col min="1" max="19" width="9.7109375" customWidth="1"/>
  </cols>
  <sheetData>
    <row r="7" spans="2:18" ht="12.75" customHeight="1" x14ac:dyDescent="0.2">
      <c r="D7" s="12" t="s">
        <v>22</v>
      </c>
      <c r="E7" s="11"/>
      <c r="F7" s="11"/>
      <c r="G7" s="11"/>
      <c r="H7" s="11"/>
      <c r="I7" s="11"/>
      <c r="J7" s="11"/>
      <c r="K7" s="11"/>
      <c r="L7" s="11"/>
      <c r="M7" s="11"/>
      <c r="N7" s="11"/>
      <c r="O7" s="11"/>
      <c r="P7" s="11"/>
      <c r="Q7" s="11"/>
      <c r="R7" s="11"/>
    </row>
    <row r="8" spans="2:18" ht="12.75" customHeight="1" x14ac:dyDescent="0.2">
      <c r="D8" s="11"/>
      <c r="E8" s="11"/>
      <c r="F8" s="11"/>
      <c r="G8" s="11"/>
      <c r="H8" s="11"/>
      <c r="I8" s="11"/>
      <c r="J8" s="11"/>
      <c r="K8" s="11"/>
      <c r="L8" s="11"/>
      <c r="M8" s="11"/>
      <c r="N8" s="11"/>
      <c r="O8" s="11"/>
      <c r="P8" s="11"/>
      <c r="Q8" s="11"/>
      <c r="R8" s="11"/>
    </row>
    <row r="9" spans="2:18" ht="12.75" customHeight="1" x14ac:dyDescent="0.2">
      <c r="D9" s="11"/>
      <c r="E9" s="11"/>
      <c r="F9" s="11"/>
      <c r="G9" s="11"/>
      <c r="H9" s="11"/>
      <c r="I9" s="11"/>
      <c r="J9" s="11"/>
      <c r="K9" s="11"/>
      <c r="L9" s="11"/>
      <c r="M9" s="11"/>
      <c r="N9" s="11"/>
      <c r="O9" s="11"/>
      <c r="P9" s="11"/>
      <c r="Q9" s="11"/>
      <c r="R9" s="11"/>
    </row>
    <row r="10" spans="2:18" ht="12.75" customHeight="1" x14ac:dyDescent="0.2">
      <c r="D10" s="11"/>
      <c r="E10" s="11"/>
      <c r="F10" s="11"/>
      <c r="G10" s="11"/>
      <c r="H10" s="11"/>
      <c r="I10" s="11"/>
      <c r="J10" s="11"/>
      <c r="K10" s="11"/>
      <c r="L10" s="11"/>
      <c r="M10" s="11"/>
      <c r="N10" s="11"/>
      <c r="O10" s="11"/>
      <c r="P10" s="11"/>
      <c r="Q10" s="11"/>
      <c r="R10" s="11"/>
    </row>
    <row r="11" spans="2:18" ht="12.75" customHeight="1" x14ac:dyDescent="0.2">
      <c r="D11" s="11"/>
      <c r="E11" s="11"/>
      <c r="F11" s="11"/>
      <c r="G11" s="11"/>
      <c r="H11" s="11"/>
      <c r="I11" s="11"/>
      <c r="J11" s="11"/>
      <c r="K11" s="11"/>
      <c r="L11" s="11"/>
      <c r="M11" s="11"/>
      <c r="N11" s="11"/>
      <c r="O11" s="11"/>
      <c r="P11" s="11"/>
      <c r="Q11" s="11"/>
      <c r="R11" s="11"/>
    </row>
    <row r="14" spans="2:18" ht="12.75" customHeight="1" x14ac:dyDescent="0.2">
      <c r="B14" s="10" t="s">
        <v>34</v>
      </c>
      <c r="C14" s="11"/>
      <c r="D14" s="11"/>
      <c r="E14" s="11"/>
      <c r="F14" s="11"/>
      <c r="G14" s="11"/>
      <c r="H14" s="11"/>
      <c r="I14" s="11"/>
      <c r="J14" s="11"/>
      <c r="K14" s="11"/>
      <c r="L14" s="11"/>
      <c r="M14" s="11"/>
      <c r="N14" s="11"/>
      <c r="O14" s="11"/>
      <c r="P14" s="11"/>
      <c r="Q14" s="11"/>
      <c r="R14" s="11"/>
    </row>
    <row r="15" spans="2:18" ht="12.75" customHeight="1" x14ac:dyDescent="0.2">
      <c r="B15" s="11"/>
      <c r="C15" s="11"/>
      <c r="D15" s="11"/>
      <c r="E15" s="11"/>
      <c r="F15" s="11"/>
      <c r="G15" s="11"/>
      <c r="H15" s="11"/>
      <c r="I15" s="11"/>
      <c r="J15" s="11"/>
      <c r="K15" s="11"/>
      <c r="L15" s="11"/>
      <c r="M15" s="11"/>
      <c r="N15" s="11"/>
      <c r="O15" s="11"/>
      <c r="P15" s="11"/>
      <c r="Q15" s="11"/>
      <c r="R15" s="11"/>
    </row>
    <row r="16" spans="2:18" ht="12.75" customHeight="1" x14ac:dyDescent="0.2">
      <c r="B16" s="9" t="s">
        <v>28</v>
      </c>
      <c r="C16" s="11"/>
      <c r="D16" s="11"/>
      <c r="E16" s="11"/>
      <c r="F16" s="11"/>
      <c r="G16" s="11"/>
      <c r="H16" s="11"/>
      <c r="I16" s="11"/>
      <c r="J16" s="11"/>
      <c r="K16" s="11"/>
      <c r="L16" s="11"/>
      <c r="M16" s="11"/>
      <c r="N16" s="11"/>
      <c r="O16" s="11"/>
      <c r="P16" s="11"/>
      <c r="Q16" s="11"/>
      <c r="R16" s="11"/>
    </row>
    <row r="17" spans="2:18" ht="12.75" customHeight="1" x14ac:dyDescent="0.2">
      <c r="B17" s="11"/>
      <c r="C17" s="11"/>
      <c r="D17" s="11"/>
      <c r="E17" s="11"/>
      <c r="F17" s="11"/>
      <c r="G17" s="11"/>
      <c r="H17" s="11"/>
      <c r="I17" s="11"/>
      <c r="J17" s="11"/>
      <c r="K17" s="11"/>
      <c r="L17" s="11"/>
      <c r="M17" s="11"/>
      <c r="N17" s="11"/>
      <c r="O17" s="11"/>
      <c r="P17" s="11"/>
      <c r="Q17" s="11"/>
      <c r="R17" s="11"/>
    </row>
    <row r="18" spans="2:18" ht="12.75" customHeight="1" x14ac:dyDescent="0.2">
      <c r="B18" s="11"/>
      <c r="C18" s="11"/>
      <c r="D18" s="11"/>
      <c r="E18" s="11"/>
      <c r="F18" s="11"/>
      <c r="G18" s="11"/>
      <c r="H18" s="11"/>
      <c r="I18" s="11"/>
      <c r="J18" s="11"/>
      <c r="K18" s="11"/>
      <c r="L18" s="11"/>
      <c r="M18" s="11"/>
      <c r="N18" s="11"/>
      <c r="O18" s="11"/>
      <c r="P18" s="11"/>
      <c r="Q18" s="11"/>
      <c r="R18" s="11"/>
    </row>
    <row r="19" spans="2:18" ht="12.75" customHeight="1" x14ac:dyDescent="0.2">
      <c r="B19" s="11"/>
      <c r="C19" s="11"/>
      <c r="D19" s="11"/>
      <c r="E19" s="11"/>
      <c r="F19" s="11"/>
      <c r="G19" s="11"/>
      <c r="H19" s="11"/>
      <c r="I19" s="11"/>
      <c r="J19" s="11"/>
      <c r="K19" s="11"/>
      <c r="L19" s="11"/>
      <c r="M19" s="11"/>
      <c r="N19" s="11"/>
      <c r="O19" s="11"/>
      <c r="P19" s="11"/>
      <c r="Q19" s="11"/>
      <c r="R19" s="11"/>
    </row>
    <row r="20" spans="2:18" ht="12.75" customHeight="1" x14ac:dyDescent="0.2">
      <c r="B20" s="11"/>
      <c r="C20" s="11"/>
      <c r="D20" s="11"/>
      <c r="E20" s="11"/>
      <c r="F20" s="11"/>
      <c r="G20" s="11"/>
      <c r="H20" s="11"/>
      <c r="I20" s="11"/>
      <c r="J20" s="11"/>
      <c r="K20" s="11"/>
      <c r="L20" s="11"/>
      <c r="M20" s="11"/>
      <c r="N20" s="11"/>
      <c r="O20" s="11"/>
      <c r="P20" s="11"/>
      <c r="Q20" s="11"/>
      <c r="R20" s="11"/>
    </row>
    <row r="21" spans="2:18" ht="12.75" customHeight="1" x14ac:dyDescent="0.2">
      <c r="B21" s="11"/>
      <c r="C21" s="11"/>
      <c r="D21" s="11"/>
      <c r="E21" s="11"/>
      <c r="F21" s="11"/>
      <c r="G21" s="11"/>
      <c r="H21" s="11"/>
      <c r="I21" s="11"/>
      <c r="J21" s="11"/>
      <c r="K21" s="11"/>
      <c r="L21" s="11"/>
      <c r="M21" s="11"/>
      <c r="N21" s="11"/>
      <c r="O21" s="11"/>
      <c r="P21" s="11"/>
      <c r="Q21" s="11"/>
      <c r="R21" s="11"/>
    </row>
    <row r="22" spans="2:18" ht="12.75" customHeight="1" x14ac:dyDescent="0.2">
      <c r="B22" s="11"/>
      <c r="C22" s="11"/>
      <c r="D22" s="11"/>
      <c r="E22" s="11"/>
      <c r="F22" s="11"/>
      <c r="G22" s="11"/>
      <c r="H22" s="11"/>
      <c r="I22" s="11"/>
      <c r="J22" s="11"/>
      <c r="K22" s="11"/>
      <c r="L22" s="11"/>
      <c r="M22" s="11"/>
      <c r="N22" s="11"/>
      <c r="O22" s="11"/>
      <c r="P22" s="11"/>
      <c r="Q22" s="11"/>
      <c r="R22" s="11"/>
    </row>
    <row r="23" spans="2:18" ht="12.75" customHeight="1" x14ac:dyDescent="0.2">
      <c r="B23" s="11"/>
      <c r="C23" s="11"/>
      <c r="D23" s="11"/>
      <c r="E23" s="11"/>
      <c r="F23" s="11"/>
      <c r="G23" s="11"/>
      <c r="H23" s="11"/>
      <c r="I23" s="11"/>
      <c r="J23" s="11"/>
      <c r="K23" s="11"/>
      <c r="L23" s="11"/>
      <c r="M23" s="11"/>
      <c r="N23" s="11"/>
      <c r="O23" s="11"/>
      <c r="P23" s="11"/>
      <c r="Q23" s="11"/>
      <c r="R23" s="11"/>
    </row>
    <row r="24" spans="2:18" ht="12.75" customHeight="1" x14ac:dyDescent="0.2">
      <c r="B24" s="11"/>
      <c r="C24" s="11"/>
      <c r="D24" s="11"/>
      <c r="E24" s="11"/>
      <c r="F24" s="11"/>
      <c r="G24" s="11"/>
      <c r="H24" s="11"/>
      <c r="I24" s="11"/>
      <c r="J24" s="11"/>
      <c r="K24" s="11"/>
      <c r="L24" s="11"/>
      <c r="M24" s="11"/>
      <c r="N24" s="11"/>
      <c r="O24" s="11"/>
      <c r="P24" s="11"/>
      <c r="Q24" s="11"/>
      <c r="R24" s="11"/>
    </row>
    <row r="25" spans="2:18" ht="12.75" customHeight="1" x14ac:dyDescent="0.2">
      <c r="B25" s="11"/>
      <c r="C25" s="11"/>
      <c r="D25" s="11"/>
      <c r="E25" s="11"/>
      <c r="F25" s="11"/>
      <c r="G25" s="11"/>
      <c r="H25" s="11"/>
      <c r="I25" s="11"/>
      <c r="J25" s="11"/>
      <c r="K25" s="11"/>
      <c r="L25" s="11"/>
      <c r="M25" s="11"/>
      <c r="N25" s="11"/>
      <c r="O25" s="11"/>
      <c r="P25" s="11"/>
      <c r="Q25" s="11"/>
      <c r="R25" s="11"/>
    </row>
    <row r="26" spans="2:18" ht="12.75" customHeight="1" x14ac:dyDescent="0.2">
      <c r="B26" s="11"/>
      <c r="C26" s="11"/>
      <c r="D26" s="11"/>
      <c r="E26" s="11"/>
      <c r="F26" s="11"/>
      <c r="G26" s="11"/>
      <c r="H26" s="11"/>
      <c r="I26" s="11"/>
      <c r="J26" s="11"/>
      <c r="K26" s="11"/>
      <c r="L26" s="11"/>
      <c r="M26" s="11"/>
      <c r="N26" s="11"/>
      <c r="O26" s="11"/>
      <c r="P26" s="11"/>
      <c r="Q26" s="11"/>
      <c r="R26" s="11"/>
    </row>
    <row r="27" spans="2:18" ht="12.75" customHeight="1" x14ac:dyDescent="0.2">
      <c r="B27" s="9" t="s">
        <v>51</v>
      </c>
      <c r="C27" s="11"/>
      <c r="D27" s="11"/>
      <c r="E27" s="11"/>
      <c r="F27" s="11"/>
      <c r="G27" s="11"/>
      <c r="H27" s="11"/>
      <c r="I27" s="11"/>
      <c r="J27" s="11"/>
      <c r="K27" s="11"/>
      <c r="L27" s="11"/>
      <c r="M27" s="11"/>
      <c r="N27" s="11"/>
      <c r="O27" s="11"/>
      <c r="P27" s="11"/>
      <c r="Q27" s="11"/>
      <c r="R27" s="11"/>
    </row>
    <row r="28" spans="2:18" ht="12.75" customHeight="1" x14ac:dyDescent="0.2">
      <c r="B28" s="11"/>
      <c r="C28" s="11"/>
      <c r="D28" s="11"/>
      <c r="E28" s="11"/>
      <c r="F28" s="11"/>
      <c r="G28" s="11"/>
      <c r="H28" s="11"/>
      <c r="I28" s="11"/>
      <c r="J28" s="11"/>
      <c r="K28" s="11"/>
      <c r="L28" s="11"/>
      <c r="M28" s="11"/>
      <c r="N28" s="11"/>
      <c r="O28" s="11"/>
      <c r="P28" s="11"/>
      <c r="Q28" s="11"/>
      <c r="R28" s="11"/>
    </row>
    <row r="29" spans="2:18" ht="12.75" customHeight="1" x14ac:dyDescent="0.2">
      <c r="B29" s="11"/>
      <c r="C29" s="11"/>
      <c r="D29" s="11"/>
      <c r="E29" s="11"/>
      <c r="F29" s="11"/>
      <c r="G29" s="11"/>
      <c r="H29" s="11"/>
      <c r="I29" s="11"/>
      <c r="J29" s="11"/>
      <c r="K29" s="11"/>
      <c r="L29" s="11"/>
      <c r="M29" s="11"/>
      <c r="N29" s="11"/>
      <c r="O29" s="11"/>
      <c r="P29" s="11"/>
      <c r="Q29" s="11"/>
      <c r="R29" s="11"/>
    </row>
    <row r="30" spans="2:18" ht="12.75" customHeight="1" x14ac:dyDescent="0.2">
      <c r="B30" s="11"/>
      <c r="C30" s="11"/>
      <c r="D30" s="11"/>
      <c r="E30" s="11"/>
      <c r="F30" s="11"/>
      <c r="G30" s="11"/>
      <c r="H30" s="11"/>
      <c r="I30" s="11"/>
      <c r="J30" s="11"/>
      <c r="K30" s="11"/>
      <c r="L30" s="11"/>
      <c r="M30" s="11"/>
      <c r="N30" s="11"/>
      <c r="O30" s="11"/>
      <c r="P30" s="11"/>
      <c r="Q30" s="11"/>
      <c r="R30" s="11"/>
    </row>
    <row r="31" spans="2:18" ht="12.75" customHeight="1" x14ac:dyDescent="0.2">
      <c r="B31" s="11"/>
      <c r="C31" s="11"/>
      <c r="D31" s="11"/>
      <c r="E31" s="11"/>
      <c r="F31" s="11"/>
      <c r="G31" s="11"/>
      <c r="H31" s="11"/>
      <c r="I31" s="11"/>
      <c r="J31" s="11"/>
      <c r="K31" s="11"/>
      <c r="L31" s="11"/>
      <c r="M31" s="11"/>
      <c r="N31" s="11"/>
      <c r="O31" s="11"/>
      <c r="P31" s="11"/>
      <c r="Q31" s="11"/>
      <c r="R31" s="11"/>
    </row>
    <row r="32" spans="2:18" ht="12.75" customHeight="1" x14ac:dyDescent="0.2">
      <c r="B32" s="11"/>
      <c r="C32" s="11"/>
      <c r="D32" s="11"/>
      <c r="E32" s="11"/>
      <c r="F32" s="11"/>
      <c r="G32" s="11"/>
      <c r="H32" s="11"/>
      <c r="I32" s="11"/>
      <c r="J32" s="11"/>
      <c r="K32" s="11"/>
      <c r="L32" s="11"/>
      <c r="M32" s="11"/>
      <c r="N32" s="11"/>
      <c r="O32" s="11"/>
      <c r="P32" s="11"/>
      <c r="Q32" s="11"/>
      <c r="R32" s="11"/>
    </row>
    <row r="33" spans="2:18" ht="12.75" customHeight="1" x14ac:dyDescent="0.2">
      <c r="B33" s="11"/>
      <c r="C33" s="11"/>
      <c r="D33" s="11"/>
      <c r="E33" s="11"/>
      <c r="F33" s="11"/>
      <c r="G33" s="11"/>
      <c r="H33" s="11"/>
      <c r="I33" s="11"/>
      <c r="J33" s="11"/>
      <c r="K33" s="11"/>
      <c r="L33" s="11"/>
      <c r="M33" s="11"/>
      <c r="N33" s="11"/>
      <c r="O33" s="11"/>
      <c r="P33" s="11"/>
      <c r="Q33" s="11"/>
      <c r="R33" s="11"/>
    </row>
    <row r="34" spans="2:18" ht="12.75" customHeight="1" x14ac:dyDescent="0.2">
      <c r="B34" s="9" t="s">
        <v>67</v>
      </c>
      <c r="C34" s="11"/>
      <c r="D34" s="11"/>
      <c r="E34" s="11"/>
      <c r="F34" s="11"/>
      <c r="G34" s="11"/>
      <c r="H34" s="11"/>
      <c r="I34" s="11"/>
      <c r="J34" s="11"/>
      <c r="K34" s="11"/>
      <c r="L34" s="11"/>
      <c r="M34" s="11"/>
      <c r="N34" s="11"/>
      <c r="O34" s="11"/>
      <c r="P34" s="11"/>
      <c r="Q34" s="11"/>
      <c r="R34" s="11"/>
    </row>
    <row r="35" spans="2:18" ht="12.75" customHeight="1" x14ac:dyDescent="0.2">
      <c r="B35" s="11"/>
      <c r="C35" s="11"/>
      <c r="D35" s="11"/>
      <c r="E35" s="11"/>
      <c r="F35" s="11"/>
      <c r="G35" s="11"/>
      <c r="H35" s="11"/>
      <c r="I35" s="11"/>
      <c r="J35" s="11"/>
      <c r="K35" s="11"/>
      <c r="L35" s="11"/>
      <c r="M35" s="11"/>
      <c r="N35" s="11"/>
      <c r="O35" s="11"/>
      <c r="P35" s="11"/>
      <c r="Q35" s="11"/>
      <c r="R35" s="11"/>
    </row>
    <row r="36" spans="2:18" ht="12.75" customHeight="1" x14ac:dyDescent="0.2">
      <c r="B36" s="11"/>
      <c r="C36" s="11"/>
      <c r="D36" s="11"/>
      <c r="E36" s="11"/>
      <c r="F36" s="11"/>
      <c r="G36" s="11"/>
      <c r="H36" s="11"/>
      <c r="I36" s="11"/>
      <c r="J36" s="11"/>
      <c r="K36" s="11"/>
      <c r="L36" s="11"/>
      <c r="M36" s="11"/>
      <c r="N36" s="11"/>
      <c r="O36" s="11"/>
      <c r="P36" s="11"/>
      <c r="Q36" s="11"/>
      <c r="R36" s="11"/>
    </row>
    <row r="37" spans="2:18" ht="12.75" customHeight="1" x14ac:dyDescent="0.2">
      <c r="B37" s="11"/>
      <c r="C37" s="11"/>
      <c r="D37" s="11"/>
      <c r="E37" s="11"/>
      <c r="F37" s="11"/>
      <c r="G37" s="11"/>
      <c r="H37" s="11"/>
      <c r="I37" s="11"/>
      <c r="J37" s="11"/>
      <c r="K37" s="11"/>
      <c r="L37" s="11"/>
      <c r="M37" s="11"/>
      <c r="N37" s="11"/>
      <c r="O37" s="11"/>
      <c r="P37" s="11"/>
      <c r="Q37" s="11"/>
      <c r="R37" s="11"/>
    </row>
    <row r="38" spans="2:18" ht="12.75" customHeight="1" x14ac:dyDescent="0.2">
      <c r="B38" s="11"/>
      <c r="C38" s="11"/>
      <c r="D38" s="11"/>
      <c r="E38" s="11"/>
      <c r="F38" s="11"/>
      <c r="G38" s="11"/>
      <c r="H38" s="11"/>
      <c r="I38" s="11"/>
      <c r="J38" s="11"/>
      <c r="K38" s="11"/>
      <c r="L38" s="11"/>
      <c r="M38" s="11"/>
      <c r="N38" s="11"/>
      <c r="O38" s="11"/>
      <c r="P38" s="11"/>
      <c r="Q38" s="11"/>
      <c r="R38" s="11"/>
    </row>
    <row r="39" spans="2:18" ht="12.75" customHeight="1" x14ac:dyDescent="0.2">
      <c r="B39" s="11"/>
      <c r="C39" s="11"/>
      <c r="D39" s="11"/>
      <c r="E39" s="11"/>
      <c r="F39" s="11"/>
      <c r="G39" s="11"/>
      <c r="H39" s="11"/>
      <c r="I39" s="11"/>
      <c r="J39" s="11"/>
      <c r="K39" s="11"/>
      <c r="L39" s="11"/>
      <c r="M39" s="11"/>
      <c r="N39" s="11"/>
      <c r="O39" s="11"/>
      <c r="P39" s="11"/>
      <c r="Q39" s="11"/>
      <c r="R39" s="11"/>
    </row>
    <row r="40" spans="2:18" ht="12.75" customHeight="1" x14ac:dyDescent="0.2">
      <c r="B40" s="11"/>
      <c r="C40" s="11"/>
      <c r="D40" s="11"/>
      <c r="E40" s="11"/>
      <c r="F40" s="11"/>
      <c r="G40" s="11"/>
      <c r="H40" s="11"/>
      <c r="I40" s="11"/>
      <c r="J40" s="11"/>
      <c r="K40" s="11"/>
      <c r="L40" s="11"/>
      <c r="M40" s="11"/>
      <c r="N40" s="11"/>
      <c r="O40" s="11"/>
      <c r="P40" s="11"/>
      <c r="Q40" s="11"/>
      <c r="R40" s="11"/>
    </row>
    <row r="41" spans="2:18" ht="12.75" customHeight="1" x14ac:dyDescent="0.2">
      <c r="B41" s="11"/>
      <c r="C41" s="11"/>
      <c r="D41" s="11"/>
      <c r="E41" s="11"/>
      <c r="F41" s="11"/>
      <c r="G41" s="11"/>
      <c r="H41" s="11"/>
      <c r="I41" s="11"/>
      <c r="J41" s="11"/>
      <c r="K41" s="11"/>
      <c r="L41" s="11"/>
      <c r="M41" s="11"/>
      <c r="N41" s="11"/>
      <c r="O41" s="11"/>
      <c r="P41" s="11"/>
      <c r="Q41" s="11"/>
      <c r="R41" s="11"/>
    </row>
    <row r="42" spans="2:18" ht="12.75" customHeight="1" x14ac:dyDescent="0.2">
      <c r="B42" s="11"/>
      <c r="C42" s="11"/>
      <c r="D42" s="11"/>
      <c r="E42" s="11"/>
      <c r="F42" s="11"/>
      <c r="G42" s="11"/>
      <c r="H42" s="11"/>
      <c r="I42" s="11"/>
      <c r="J42" s="11"/>
      <c r="K42" s="11"/>
      <c r="L42" s="11"/>
      <c r="M42" s="11"/>
      <c r="N42" s="11"/>
      <c r="O42" s="11"/>
      <c r="P42" s="11"/>
      <c r="Q42" s="11"/>
      <c r="R42" s="11"/>
    </row>
    <row r="43" spans="2:18" ht="12.75" customHeight="1" x14ac:dyDescent="0.2">
      <c r="B43" s="11"/>
      <c r="C43" s="11"/>
      <c r="D43" s="11"/>
      <c r="E43" s="11"/>
      <c r="F43" s="11"/>
      <c r="G43" s="11"/>
      <c r="H43" s="11"/>
      <c r="I43" s="11"/>
      <c r="J43" s="11"/>
      <c r="K43" s="11"/>
      <c r="L43" s="11"/>
      <c r="M43" s="11"/>
      <c r="N43" s="11"/>
      <c r="O43" s="11"/>
      <c r="P43" s="11"/>
      <c r="Q43" s="11"/>
      <c r="R43" s="11"/>
    </row>
    <row r="44" spans="2:18" ht="12.75" customHeight="1" x14ac:dyDescent="0.2">
      <c r="B44" s="11"/>
      <c r="C44" s="11"/>
      <c r="D44" s="11"/>
      <c r="E44" s="11"/>
      <c r="F44" s="11"/>
      <c r="G44" s="11"/>
      <c r="H44" s="11"/>
      <c r="I44" s="11"/>
      <c r="J44" s="11"/>
      <c r="K44" s="11"/>
      <c r="L44" s="11"/>
      <c r="M44" s="11"/>
      <c r="N44" s="11"/>
      <c r="O44" s="11"/>
      <c r="P44" s="11"/>
      <c r="Q44" s="11"/>
      <c r="R44" s="11"/>
    </row>
    <row r="45" spans="2:18" ht="12.75" customHeight="1" x14ac:dyDescent="0.2">
      <c r="B45" s="11"/>
      <c r="C45" s="11"/>
      <c r="D45" s="11"/>
      <c r="E45" s="11"/>
      <c r="F45" s="11"/>
      <c r="G45" s="11"/>
      <c r="H45" s="11"/>
      <c r="I45" s="11"/>
      <c r="J45" s="11"/>
      <c r="K45" s="11"/>
      <c r="L45" s="11"/>
      <c r="M45" s="11"/>
      <c r="N45" s="11"/>
      <c r="O45" s="11"/>
      <c r="P45" s="11"/>
      <c r="Q45" s="11"/>
      <c r="R45" s="11"/>
    </row>
    <row r="52" spans="2:18" ht="12.75" customHeight="1" x14ac:dyDescent="0.2">
      <c r="B52" s="10" t="s">
        <v>26</v>
      </c>
      <c r="C52" s="11"/>
      <c r="D52" s="11"/>
      <c r="E52" s="11"/>
      <c r="F52" s="11"/>
      <c r="G52" s="11"/>
      <c r="H52" s="11"/>
      <c r="I52" s="11"/>
      <c r="J52" s="11"/>
      <c r="K52" s="11"/>
      <c r="L52" s="11"/>
      <c r="M52" s="11"/>
      <c r="N52" s="11"/>
      <c r="O52" s="11"/>
      <c r="P52" s="11"/>
      <c r="Q52" s="11"/>
      <c r="R52" s="11"/>
    </row>
    <row r="53" spans="2:18" ht="12.75" customHeight="1" x14ac:dyDescent="0.2">
      <c r="B53" s="11"/>
      <c r="C53" s="11"/>
      <c r="D53" s="11"/>
      <c r="E53" s="11"/>
      <c r="F53" s="11"/>
      <c r="G53" s="11"/>
      <c r="H53" s="11"/>
      <c r="I53" s="11"/>
      <c r="J53" s="11"/>
      <c r="K53" s="11"/>
      <c r="L53" s="11"/>
      <c r="M53" s="11"/>
      <c r="N53" s="11"/>
      <c r="O53" s="11"/>
      <c r="P53" s="11"/>
      <c r="Q53" s="11"/>
      <c r="R53" s="11"/>
    </row>
    <row r="54" spans="2:18" ht="21" customHeight="1" x14ac:dyDescent="0.2">
      <c r="B54" s="8" t="s">
        <v>58</v>
      </c>
      <c r="C54" s="11"/>
      <c r="D54" s="11"/>
      <c r="E54" s="11"/>
      <c r="F54" s="11"/>
      <c r="G54" s="11"/>
      <c r="H54" s="11"/>
      <c r="I54" s="11"/>
      <c r="J54" s="11"/>
      <c r="K54" s="11"/>
      <c r="L54" s="11"/>
      <c r="M54" s="11"/>
      <c r="N54" s="11"/>
      <c r="O54" s="11"/>
      <c r="P54" s="11"/>
      <c r="Q54" s="11"/>
      <c r="R54" s="11"/>
    </row>
    <row r="55" spans="2:18" ht="33" customHeight="1" x14ac:dyDescent="0.2">
      <c r="F55" s="13" t="s">
        <v>11</v>
      </c>
      <c r="G55" s="13" t="s">
        <v>11</v>
      </c>
      <c r="H55" s="14" t="s">
        <v>48</v>
      </c>
      <c r="I55" s="14" t="s">
        <v>48</v>
      </c>
      <c r="J55" s="15" t="s">
        <v>13</v>
      </c>
      <c r="K55" s="16" t="s">
        <v>30</v>
      </c>
      <c r="L55" s="16" t="s">
        <v>30</v>
      </c>
      <c r="M55" s="17" t="s">
        <v>29</v>
      </c>
      <c r="N55" s="17" t="s">
        <v>29</v>
      </c>
    </row>
    <row r="56" spans="2:18" ht="21" customHeight="1" x14ac:dyDescent="0.2">
      <c r="F56" s="18">
        <v>1</v>
      </c>
      <c r="G56" s="18">
        <v>2</v>
      </c>
      <c r="H56" s="19">
        <v>3</v>
      </c>
      <c r="I56" s="19">
        <v>4</v>
      </c>
      <c r="J56" s="20">
        <v>5</v>
      </c>
      <c r="K56" s="21">
        <v>6</v>
      </c>
      <c r="L56" s="21">
        <v>7</v>
      </c>
      <c r="M56" s="22">
        <v>8</v>
      </c>
      <c r="N56" s="22">
        <v>9</v>
      </c>
    </row>
    <row r="58" spans="2:18" ht="12.75" customHeight="1" x14ac:dyDescent="0.2">
      <c r="B58" s="7" t="s">
        <v>18</v>
      </c>
      <c r="C58" s="11"/>
      <c r="D58" s="11"/>
      <c r="E58" s="11"/>
      <c r="F58" s="11"/>
      <c r="G58" s="11"/>
      <c r="H58" s="11"/>
      <c r="I58" s="11"/>
      <c r="J58" s="11"/>
      <c r="K58" s="11"/>
      <c r="L58" s="11"/>
      <c r="M58" s="11"/>
      <c r="N58" s="11"/>
      <c r="O58" s="11"/>
      <c r="P58" s="11"/>
      <c r="Q58" s="11"/>
      <c r="R58" s="11"/>
    </row>
    <row r="59" spans="2:18" ht="12.75" customHeight="1" x14ac:dyDescent="0.2">
      <c r="B59" s="11"/>
      <c r="C59" s="11"/>
      <c r="D59" s="11"/>
      <c r="E59" s="11"/>
      <c r="F59" s="11"/>
      <c r="G59" s="11"/>
      <c r="H59" s="11"/>
      <c r="I59" s="11"/>
      <c r="J59" s="11"/>
      <c r="K59" s="11"/>
      <c r="L59" s="11"/>
      <c r="M59" s="11"/>
      <c r="N59" s="11"/>
      <c r="O59" s="11"/>
      <c r="P59" s="11"/>
      <c r="Q59" s="11"/>
      <c r="R59" s="11"/>
    </row>
    <row r="60" spans="2:18" ht="21" customHeight="1" x14ac:dyDescent="0.2">
      <c r="B60" s="6" t="s">
        <v>25</v>
      </c>
      <c r="C60" s="11"/>
      <c r="D60" s="11"/>
      <c r="E60" s="11"/>
      <c r="F60" s="11"/>
      <c r="G60" s="11"/>
      <c r="H60" s="11"/>
      <c r="I60" s="11"/>
      <c r="J60" s="11"/>
      <c r="K60" s="11"/>
      <c r="L60" s="11"/>
      <c r="M60" s="11"/>
      <c r="N60" s="11"/>
      <c r="O60" s="11"/>
      <c r="P60" s="11"/>
      <c r="Q60" s="11"/>
      <c r="R60" s="11"/>
    </row>
    <row r="61" spans="2:18" ht="21" customHeight="1" x14ac:dyDescent="0.2">
      <c r="B61" s="23" t="s">
        <v>36</v>
      </c>
      <c r="C61" s="5" t="s">
        <v>7</v>
      </c>
      <c r="D61" s="4"/>
      <c r="E61" s="4"/>
      <c r="F61" s="4"/>
      <c r="G61" s="4"/>
      <c r="H61" s="4"/>
      <c r="I61" s="4" t="s">
        <v>14</v>
      </c>
      <c r="J61" s="4"/>
      <c r="K61" s="5" t="s">
        <v>66</v>
      </c>
      <c r="L61" s="4"/>
      <c r="M61" s="4"/>
      <c r="N61" s="4"/>
      <c r="O61" s="4"/>
      <c r="P61" s="4"/>
      <c r="Q61" s="4"/>
      <c r="R61" s="4"/>
    </row>
    <row r="62" spans="2:18" ht="21" customHeight="1" x14ac:dyDescent="0.2">
      <c r="B62" s="24" t="s">
        <v>4</v>
      </c>
      <c r="C62" s="3" t="s">
        <v>12</v>
      </c>
      <c r="D62" s="2"/>
      <c r="E62" s="2"/>
      <c r="F62" s="2"/>
      <c r="G62" s="2"/>
      <c r="H62" s="2"/>
      <c r="I62" s="2">
        <v>1091</v>
      </c>
      <c r="J62" s="2"/>
      <c r="K62" s="3" t="s">
        <v>45</v>
      </c>
      <c r="L62" s="2"/>
      <c r="M62" s="2"/>
      <c r="N62" s="2"/>
      <c r="O62" s="2"/>
      <c r="P62" s="2"/>
      <c r="Q62" s="2"/>
      <c r="R62" s="2"/>
    </row>
    <row r="63" spans="2:18" ht="21" customHeight="1" x14ac:dyDescent="0.2">
      <c r="B63" s="24" t="s">
        <v>5</v>
      </c>
      <c r="C63" s="3" t="s">
        <v>68</v>
      </c>
      <c r="D63" s="2"/>
      <c r="E63" s="2"/>
      <c r="F63" s="2"/>
      <c r="G63" s="2"/>
      <c r="H63" s="2"/>
      <c r="I63" s="2">
        <v>1089</v>
      </c>
      <c r="J63" s="2"/>
      <c r="K63" s="3" t="s">
        <v>45</v>
      </c>
      <c r="L63" s="2"/>
      <c r="M63" s="2"/>
      <c r="N63" s="2"/>
      <c r="O63" s="2"/>
      <c r="P63" s="2"/>
      <c r="Q63" s="2"/>
      <c r="R63" s="2"/>
    </row>
  </sheetData>
  <mergeCells count="18">
    <mergeCell ref="C62:H62"/>
    <mergeCell ref="I62:J62"/>
    <mergeCell ref="K62:R62"/>
    <mergeCell ref="C63:H63"/>
    <mergeCell ref="I63:J63"/>
    <mergeCell ref="K63:R63"/>
    <mergeCell ref="B52:R53"/>
    <mergeCell ref="B54:R54"/>
    <mergeCell ref="B58:R59"/>
    <mergeCell ref="B60:R60"/>
    <mergeCell ref="C61:H61"/>
    <mergeCell ref="I61:J61"/>
    <mergeCell ref="K61:R61"/>
    <mergeCell ref="D7:R11"/>
    <mergeCell ref="B14:R15"/>
    <mergeCell ref="B16:R26"/>
    <mergeCell ref="B27:R33"/>
    <mergeCell ref="B34:R45"/>
  </mergeCells>
  <conditionalFormatting sqref="F56:N56">
    <cfRule type="colorScale" priority="1">
      <colorScale>
        <cfvo type="num" val="1"/>
        <cfvo type="num" val="5"/>
        <cfvo type="num" val="9"/>
        <color rgb="FFCD6D03"/>
        <color rgb="FF9CA002"/>
        <color rgb="FF0B9163"/>
      </colorScale>
    </cfRule>
  </conditionalFormatting>
  <pageMargins left="0.25" right="0.25" top="0.5" bottom="0.5" header="0.5" footer="0.5"/>
  <pageSetup paperSize="9" scale="75" orientation="landscape" horizontalDpi="300" verticalDpi="300"/>
  <rowBreaks count="1" manualBreakCount="1">
    <brk id="51"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B9163"/>
  </sheetPr>
  <dimension ref="A1:AA8"/>
  <sheetViews>
    <sheetView showGridLines="0" workbookViewId="0">
      <pane xSplit="2" ySplit="3" topLeftCell="C4" activePane="bottomRight" state="frozen"/>
      <selection pane="topRight" activeCell="C1" sqref="C1"/>
      <selection pane="bottomLeft" activeCell="A4" sqref="A4"/>
      <selection pane="bottomRight" activeCell="B8" sqref="B8"/>
    </sheetView>
  </sheetViews>
  <sheetFormatPr defaultColWidth="9.140625" defaultRowHeight="12.75" customHeight="1" x14ac:dyDescent="0.2"/>
  <cols>
    <col min="1" max="1" width="9.7109375" customWidth="1"/>
    <col min="2" max="2" width="45.7109375" customWidth="1"/>
    <col min="3" max="4" width="9.7109375" customWidth="1"/>
    <col min="5" max="5" width="15.7109375" customWidth="1"/>
    <col min="6" max="6" width="2.7109375" customWidth="1"/>
    <col min="7" max="14" width="10.85546875" customWidth="1"/>
    <col min="15" max="15" width="2.7109375" customWidth="1"/>
    <col min="16" max="23" width="10.85546875" customWidth="1"/>
    <col min="24" max="24" width="2.7109375" customWidth="1"/>
    <col min="25" max="27" width="10.85546875" customWidth="1"/>
  </cols>
  <sheetData>
    <row r="1" spans="1:27" ht="21" customHeight="1" x14ac:dyDescent="0.2">
      <c r="A1" s="1" t="s">
        <v>43</v>
      </c>
      <c r="B1" s="1"/>
      <c r="C1" s="1"/>
      <c r="D1" s="1"/>
      <c r="E1" s="1"/>
      <c r="F1" s="25"/>
      <c r="G1" s="1" t="s">
        <v>57</v>
      </c>
      <c r="H1" s="1"/>
      <c r="I1" s="1"/>
      <c r="J1" s="1"/>
      <c r="K1" s="1"/>
      <c r="L1" s="1"/>
      <c r="M1" s="1"/>
      <c r="N1" s="1"/>
      <c r="O1" s="25"/>
      <c r="P1" s="1" t="s">
        <v>21</v>
      </c>
      <c r="Q1" s="1"/>
      <c r="R1" s="1"/>
      <c r="S1" s="1"/>
      <c r="T1" s="1"/>
      <c r="U1" s="1"/>
      <c r="V1" s="1"/>
      <c r="W1" s="1"/>
      <c r="X1" s="25"/>
      <c r="Y1" s="1" t="s">
        <v>42</v>
      </c>
      <c r="Z1" s="1"/>
      <c r="AA1" s="1"/>
    </row>
    <row r="2" spans="1:27" ht="12.75" customHeight="1" x14ac:dyDescent="0.2">
      <c r="A2" s="25"/>
      <c r="B2" s="25"/>
      <c r="C2" s="25"/>
      <c r="D2" s="25"/>
      <c r="E2" s="25"/>
      <c r="F2" s="25"/>
      <c r="G2" s="25"/>
      <c r="H2" s="25"/>
      <c r="I2" s="25"/>
      <c r="J2" s="25"/>
      <c r="K2" s="25"/>
      <c r="L2" s="25"/>
      <c r="M2" s="25"/>
      <c r="N2" s="25"/>
      <c r="O2" s="25"/>
      <c r="P2" s="25"/>
      <c r="Q2" s="25"/>
      <c r="R2" s="25"/>
      <c r="S2" s="25"/>
      <c r="T2" s="25"/>
      <c r="U2" s="25"/>
      <c r="V2" s="25"/>
      <c r="W2" s="25"/>
      <c r="X2" s="25"/>
      <c r="Y2" s="27">
        <v>0.5</v>
      </c>
      <c r="Z2" s="27">
        <v>0.5</v>
      </c>
      <c r="AA2" s="26">
        <f>SUM(Y2:Z2)</f>
        <v>1</v>
      </c>
    </row>
    <row r="3" spans="1:27" ht="27.95" customHeight="1" x14ac:dyDescent="0.2">
      <c r="A3" s="28" t="s">
        <v>36</v>
      </c>
      <c r="B3" s="29" t="s">
        <v>59</v>
      </c>
      <c r="C3" s="28" t="s">
        <v>3</v>
      </c>
      <c r="D3" s="28" t="s">
        <v>16</v>
      </c>
      <c r="E3" s="28" t="s">
        <v>17</v>
      </c>
      <c r="F3" s="28"/>
      <c r="G3" s="28" t="s">
        <v>23</v>
      </c>
      <c r="H3" s="28" t="s">
        <v>15</v>
      </c>
      <c r="I3" s="28" t="s">
        <v>56</v>
      </c>
      <c r="J3" s="28" t="s">
        <v>31</v>
      </c>
      <c r="K3" s="28" t="s">
        <v>50</v>
      </c>
      <c r="L3" s="28" t="s">
        <v>35</v>
      </c>
      <c r="M3" s="28" t="s">
        <v>39</v>
      </c>
      <c r="N3" s="28" t="s">
        <v>44</v>
      </c>
      <c r="O3" s="28"/>
      <c r="P3" s="28" t="s">
        <v>23</v>
      </c>
      <c r="Q3" s="28" t="s">
        <v>15</v>
      </c>
      <c r="R3" s="28" t="s">
        <v>56</v>
      </c>
      <c r="S3" s="28" t="s">
        <v>31</v>
      </c>
      <c r="T3" s="28" t="s">
        <v>50</v>
      </c>
      <c r="U3" s="28" t="s">
        <v>35</v>
      </c>
      <c r="V3" s="28" t="s">
        <v>39</v>
      </c>
      <c r="W3" s="28" t="s">
        <v>44</v>
      </c>
      <c r="X3" s="28"/>
      <c r="Y3" s="28" t="s">
        <v>8</v>
      </c>
      <c r="Z3" s="28" t="s">
        <v>63</v>
      </c>
      <c r="AA3" s="28" t="s">
        <v>0</v>
      </c>
    </row>
    <row r="4" spans="1:27" ht="18" customHeight="1" x14ac:dyDescent="0.2">
      <c r="A4" s="30">
        <v>1</v>
      </c>
      <c r="B4" s="31" t="s">
        <v>72</v>
      </c>
      <c r="C4" s="30" t="s">
        <v>10</v>
      </c>
      <c r="D4" s="30" t="s">
        <v>49</v>
      </c>
      <c r="E4" s="30"/>
      <c r="F4" s="32"/>
      <c r="G4" s="30">
        <v>43</v>
      </c>
      <c r="H4" s="30">
        <v>49</v>
      </c>
      <c r="I4" s="30">
        <v>88</v>
      </c>
      <c r="J4" s="30">
        <v>100</v>
      </c>
      <c r="K4" s="30">
        <v>88</v>
      </c>
      <c r="L4" s="30">
        <v>68</v>
      </c>
      <c r="M4" s="30">
        <v>96</v>
      </c>
      <c r="N4" s="33">
        <v>9</v>
      </c>
      <c r="O4" s="33"/>
      <c r="P4" s="30">
        <v>23</v>
      </c>
      <c r="Q4" s="30">
        <v>30</v>
      </c>
      <c r="R4" s="30">
        <v>77</v>
      </c>
      <c r="S4" s="30">
        <v>100</v>
      </c>
      <c r="T4" s="30">
        <v>77</v>
      </c>
      <c r="U4" s="30">
        <v>71</v>
      </c>
      <c r="V4" s="30">
        <v>98</v>
      </c>
      <c r="W4" s="33">
        <v>9</v>
      </c>
      <c r="X4" s="33"/>
      <c r="Y4" s="33">
        <v>9</v>
      </c>
      <c r="Z4" s="33">
        <v>9</v>
      </c>
      <c r="AA4" s="34">
        <f>Y4*$Y$2+Z4*$Z$2</f>
        <v>9</v>
      </c>
    </row>
    <row r="5" spans="1:27" ht="18" customHeight="1" x14ac:dyDescent="0.2">
      <c r="A5" s="30">
        <v>2</v>
      </c>
      <c r="B5" s="31" t="s">
        <v>73</v>
      </c>
      <c r="C5" s="30" t="s">
        <v>10</v>
      </c>
      <c r="D5" s="30" t="s">
        <v>54</v>
      </c>
      <c r="E5" s="30" t="s">
        <v>24</v>
      </c>
      <c r="F5" s="32"/>
      <c r="G5" s="30">
        <v>35</v>
      </c>
      <c r="H5" s="30">
        <v>49</v>
      </c>
      <c r="I5" s="30">
        <v>71</v>
      </c>
      <c r="J5" s="30">
        <v>100</v>
      </c>
      <c r="K5" s="30">
        <v>71</v>
      </c>
      <c r="L5" s="30">
        <v>58</v>
      </c>
      <c r="M5" s="30">
        <v>80</v>
      </c>
      <c r="N5" s="33">
        <v>7</v>
      </c>
      <c r="O5" s="33"/>
      <c r="P5" s="30">
        <v>8</v>
      </c>
      <c r="Q5" s="30">
        <v>30</v>
      </c>
      <c r="R5" s="30">
        <v>27</v>
      </c>
      <c r="S5" s="30">
        <v>100</v>
      </c>
      <c r="T5" s="30">
        <v>27</v>
      </c>
      <c r="U5" s="30">
        <v>42</v>
      </c>
      <c r="V5" s="30">
        <v>20</v>
      </c>
      <c r="W5" s="33">
        <v>3</v>
      </c>
      <c r="X5" s="33"/>
      <c r="Y5" s="33">
        <v>7</v>
      </c>
      <c r="Z5" s="33">
        <v>3</v>
      </c>
      <c r="AA5" s="34">
        <f>Y5*$Y$2+Z5*$Z$2</f>
        <v>5</v>
      </c>
    </row>
    <row r="6" spans="1:27" ht="18" customHeight="1" x14ac:dyDescent="0.2">
      <c r="A6" s="30">
        <v>3</v>
      </c>
      <c r="B6" s="31" t="s">
        <v>74</v>
      </c>
      <c r="C6" s="30" t="s">
        <v>37</v>
      </c>
      <c r="D6" s="30" t="s">
        <v>54</v>
      </c>
      <c r="E6" s="30" t="s">
        <v>24</v>
      </c>
      <c r="F6" s="32"/>
      <c r="G6" s="30">
        <v>32</v>
      </c>
      <c r="H6" s="30">
        <v>49</v>
      </c>
      <c r="I6" s="30">
        <v>65</v>
      </c>
      <c r="J6" s="30">
        <v>100</v>
      </c>
      <c r="K6" s="30">
        <v>65</v>
      </c>
      <c r="L6" s="30">
        <v>55</v>
      </c>
      <c r="M6" s="30">
        <v>68</v>
      </c>
      <c r="N6" s="33">
        <v>6</v>
      </c>
      <c r="O6" s="33"/>
      <c r="P6" s="30">
        <v>9</v>
      </c>
      <c r="Q6" s="30">
        <v>30</v>
      </c>
      <c r="R6" s="30">
        <v>30</v>
      </c>
      <c r="S6" s="30">
        <v>100</v>
      </c>
      <c r="T6" s="30">
        <v>30</v>
      </c>
      <c r="U6" s="30">
        <v>44</v>
      </c>
      <c r="V6" s="30">
        <v>26</v>
      </c>
      <c r="W6" s="33">
        <v>4</v>
      </c>
      <c r="X6" s="33"/>
      <c r="Y6" s="33">
        <v>6</v>
      </c>
      <c r="Z6" s="33">
        <v>4</v>
      </c>
      <c r="AA6" s="34">
        <f>Y6*$Y$2+Z6*$Z$2</f>
        <v>5</v>
      </c>
    </row>
    <row r="7" spans="1:27" ht="18" customHeight="1" x14ac:dyDescent="0.2">
      <c r="A7" s="30">
        <v>4</v>
      </c>
      <c r="B7" s="31" t="s">
        <v>75</v>
      </c>
      <c r="C7" s="30" t="s">
        <v>10</v>
      </c>
      <c r="D7" s="30" t="s">
        <v>54</v>
      </c>
      <c r="E7" s="30" t="s">
        <v>24</v>
      </c>
      <c r="F7" s="32"/>
      <c r="G7" s="30">
        <v>38</v>
      </c>
      <c r="H7" s="30">
        <v>49</v>
      </c>
      <c r="I7" s="30">
        <v>78</v>
      </c>
      <c r="J7" s="30">
        <v>100</v>
      </c>
      <c r="K7" s="30">
        <v>78</v>
      </c>
      <c r="L7" s="30">
        <v>62</v>
      </c>
      <c r="M7" s="30">
        <v>88</v>
      </c>
      <c r="N7" s="33">
        <v>7</v>
      </c>
      <c r="O7" s="33"/>
      <c r="P7" s="30">
        <v>12</v>
      </c>
      <c r="Q7" s="30">
        <v>30</v>
      </c>
      <c r="R7" s="30">
        <v>40</v>
      </c>
      <c r="S7" s="30">
        <v>100</v>
      </c>
      <c r="T7" s="30">
        <v>40</v>
      </c>
      <c r="U7" s="30">
        <v>49</v>
      </c>
      <c r="V7" s="30">
        <v>48</v>
      </c>
      <c r="W7" s="33">
        <v>5</v>
      </c>
      <c r="X7" s="33"/>
      <c r="Y7" s="33">
        <v>7</v>
      </c>
      <c r="Z7" s="33">
        <v>5</v>
      </c>
      <c r="AA7" s="34">
        <f>Y7*$Y$2+Z7*$Z$2</f>
        <v>6</v>
      </c>
    </row>
    <row r="8" spans="1:27" ht="18" customHeight="1" x14ac:dyDescent="0.2">
      <c r="A8" s="30">
        <v>5</v>
      </c>
      <c r="B8" s="31" t="s">
        <v>76</v>
      </c>
      <c r="C8" s="30" t="s">
        <v>32</v>
      </c>
      <c r="D8" s="30" t="s">
        <v>54</v>
      </c>
      <c r="E8" s="30" t="s">
        <v>24</v>
      </c>
      <c r="F8" s="32"/>
      <c r="G8" s="30">
        <v>39</v>
      </c>
      <c r="H8" s="30">
        <v>49</v>
      </c>
      <c r="I8" s="30">
        <v>80</v>
      </c>
      <c r="J8" s="30">
        <v>100</v>
      </c>
      <c r="K8" s="30">
        <v>80</v>
      </c>
      <c r="L8" s="30">
        <v>63</v>
      </c>
      <c r="M8" s="30">
        <v>90</v>
      </c>
      <c r="N8" s="33">
        <v>8</v>
      </c>
      <c r="O8" s="33"/>
      <c r="P8" s="30">
        <v>16</v>
      </c>
      <c r="Q8" s="30">
        <v>30</v>
      </c>
      <c r="R8" s="30">
        <v>53</v>
      </c>
      <c r="S8" s="30">
        <v>100</v>
      </c>
      <c r="T8" s="30">
        <v>53</v>
      </c>
      <c r="U8" s="30">
        <v>57</v>
      </c>
      <c r="V8" s="30">
        <v>76</v>
      </c>
      <c r="W8" s="33">
        <v>6</v>
      </c>
      <c r="X8" s="33"/>
      <c r="Y8" s="33">
        <v>8</v>
      </c>
      <c r="Z8" s="33">
        <v>6</v>
      </c>
      <c r="AA8" s="34">
        <f>Y8*$Y$2+Z8*$Z$2</f>
        <v>7</v>
      </c>
    </row>
  </sheetData>
  <mergeCells count="4">
    <mergeCell ref="A1:E1"/>
    <mergeCell ref="G1:N1"/>
    <mergeCell ref="P1:W1"/>
    <mergeCell ref="Y1:AA1"/>
  </mergeCells>
  <conditionalFormatting sqref="Y8:AA8 Y7:AA7 Y6:AA6 Y5:AA5 Y4:AA4 W4:W8 N4:N8 AB1">
    <cfRule type="colorScale" priority="1">
      <colorScale>
        <cfvo type="num" val="1"/>
        <cfvo type="num" val="5"/>
        <cfvo type="num" val="9"/>
        <color rgb="FFCD6D03"/>
        <color rgb="FF9CA002"/>
        <color rgb="FF0B9163"/>
      </colorScale>
    </cfRule>
  </conditionalFormatting>
  <pageMargins left="0.65" right="0.65" top="0.8" bottom="0.65" header="0.5" footer="0.5"/>
  <pageSetup paperSize="9" scale="74" orientation="landscape" horizontalDpi="300" verticalDpi="300"/>
  <headerFooter alignWithMargins="0">
    <oddHeader>&amp;L&amp;G&amp;C&amp;"Century Gothic,Bold"&amp;18 CRITICAL REASONING RESULTS SPREADSHEET</oddHeader>
    <oddFooter>&amp;L&amp;"Century Gothic,Bold"&amp;14&amp;C&amp;"Century Gothic,Bold"&amp;14&amp;P of &amp;N&amp;R&amp;"Century Gothic,Bold"&amp;14&amp;D</oddFooter>
  </headerFooter>
  <colBreaks count="2" manualBreakCount="2">
    <brk id="14" max="1048575" man="1"/>
    <brk id="23" max="1048575" man="1"/>
  </colBreaks>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00"/>
  </sheetPr>
  <dimension ref="A1:L6"/>
  <sheetViews>
    <sheetView showGridLines="0" tabSelected="1" workbookViewId="0">
      <pane xSplit="2" ySplit="1" topLeftCell="C2" activePane="bottomRight" state="frozen"/>
      <selection pane="topRight" activeCell="C1" sqref="C1"/>
      <selection pane="bottomLeft" activeCell="A2" sqref="A2"/>
      <selection pane="bottomRight" activeCell="G6" sqref="G6"/>
    </sheetView>
  </sheetViews>
  <sheetFormatPr defaultColWidth="9.140625" defaultRowHeight="12.75" customHeight="1" x14ac:dyDescent="0.2"/>
  <cols>
    <col min="1" max="1" width="5.7109375" customWidth="1"/>
    <col min="2" max="2" width="38.7109375" customWidth="1"/>
    <col min="3" max="3" width="14.7109375" customWidth="1"/>
    <col min="4" max="4" width="24.7109375" customWidth="1"/>
    <col min="5" max="5" width="14.7109375" customWidth="1"/>
    <col min="6" max="7" width="5.7109375" customWidth="1"/>
    <col min="8" max="8" width="14.7109375" customWidth="1"/>
  </cols>
  <sheetData>
    <row r="1" spans="1:12" ht="12.75" customHeight="1" x14ac:dyDescent="0.2">
      <c r="A1" s="35" t="s">
        <v>36</v>
      </c>
      <c r="B1" s="36" t="s">
        <v>59</v>
      </c>
      <c r="C1" s="36" t="s">
        <v>69</v>
      </c>
      <c r="D1" s="36" t="s">
        <v>53</v>
      </c>
      <c r="E1" s="35" t="s">
        <v>3</v>
      </c>
      <c r="F1" s="35" t="s">
        <v>16</v>
      </c>
      <c r="G1" s="35" t="s">
        <v>27</v>
      </c>
      <c r="H1" s="35" t="s">
        <v>55</v>
      </c>
      <c r="I1" s="35" t="s">
        <v>1</v>
      </c>
      <c r="J1" s="35" t="s">
        <v>2</v>
      </c>
      <c r="K1" s="35" t="s">
        <v>40</v>
      </c>
      <c r="L1" s="35" t="s">
        <v>62</v>
      </c>
    </row>
    <row r="2" spans="1:12" ht="12.75" customHeight="1" x14ac:dyDescent="0.2">
      <c r="A2" s="37">
        <v>1</v>
      </c>
      <c r="B2" s="38" t="s">
        <v>72</v>
      </c>
      <c r="C2" s="38"/>
      <c r="D2" s="38"/>
      <c r="E2" s="37">
        <v>25</v>
      </c>
      <c r="F2" s="37" t="s">
        <v>49</v>
      </c>
      <c r="G2" s="37" t="s">
        <v>20</v>
      </c>
      <c r="H2" s="37" t="s">
        <v>41</v>
      </c>
      <c r="I2" s="37" t="s">
        <v>9</v>
      </c>
      <c r="J2" s="37" t="s">
        <v>71</v>
      </c>
      <c r="K2" s="37" t="s">
        <v>19</v>
      </c>
      <c r="L2" s="39">
        <v>44621.394444444399</v>
      </c>
    </row>
    <row r="3" spans="1:12" ht="12.75" customHeight="1" x14ac:dyDescent="0.2">
      <c r="A3" s="37">
        <v>2</v>
      </c>
      <c r="B3" s="38" t="s">
        <v>73</v>
      </c>
      <c r="C3" s="38" t="s">
        <v>24</v>
      </c>
      <c r="D3" s="38"/>
      <c r="E3" s="37">
        <v>25</v>
      </c>
      <c r="F3" s="37" t="s">
        <v>54</v>
      </c>
      <c r="G3" s="37" t="s">
        <v>61</v>
      </c>
      <c r="H3" s="37" t="s">
        <v>46</v>
      </c>
      <c r="I3" s="37" t="s">
        <v>9</v>
      </c>
      <c r="J3" s="37" t="s">
        <v>60</v>
      </c>
      <c r="K3" s="37" t="s">
        <v>9</v>
      </c>
      <c r="L3" s="39">
        <v>44622.275000000001</v>
      </c>
    </row>
    <row r="4" spans="1:12" ht="12.75" customHeight="1" x14ac:dyDescent="0.2">
      <c r="A4" s="37">
        <v>3</v>
      </c>
      <c r="B4" s="38" t="s">
        <v>74</v>
      </c>
      <c r="C4" s="38" t="s">
        <v>24</v>
      </c>
      <c r="D4" s="38"/>
      <c r="E4" s="37">
        <v>54</v>
      </c>
      <c r="F4" s="37" t="s">
        <v>54</v>
      </c>
      <c r="G4" s="37" t="s">
        <v>70</v>
      </c>
      <c r="H4" s="37" t="s">
        <v>46</v>
      </c>
      <c r="I4" s="37" t="s">
        <v>9</v>
      </c>
      <c r="J4" s="37" t="s">
        <v>6</v>
      </c>
      <c r="K4" s="37" t="s">
        <v>38</v>
      </c>
      <c r="L4" s="39">
        <v>44615.265277777798</v>
      </c>
    </row>
    <row r="5" spans="1:12" ht="12.75" customHeight="1" x14ac:dyDescent="0.2">
      <c r="A5" s="37">
        <v>4</v>
      </c>
      <c r="B5" s="38" t="s">
        <v>75</v>
      </c>
      <c r="C5" s="38" t="s">
        <v>24</v>
      </c>
      <c r="D5" s="38"/>
      <c r="E5" s="37">
        <v>25</v>
      </c>
      <c r="F5" s="37" t="s">
        <v>54</v>
      </c>
      <c r="G5" s="37" t="s">
        <v>61</v>
      </c>
      <c r="H5" s="37" t="s">
        <v>46</v>
      </c>
      <c r="I5" s="37" t="s">
        <v>33</v>
      </c>
      <c r="J5" s="37" t="s">
        <v>24</v>
      </c>
      <c r="K5" s="37" t="s">
        <v>52</v>
      </c>
      <c r="L5" s="39">
        <v>44615.286805555603</v>
      </c>
    </row>
    <row r="6" spans="1:12" ht="12.75" customHeight="1" x14ac:dyDescent="0.2">
      <c r="A6" s="37">
        <v>5</v>
      </c>
      <c r="B6" s="38" t="s">
        <v>76</v>
      </c>
      <c r="C6" s="38" t="s">
        <v>24</v>
      </c>
      <c r="D6" s="38"/>
      <c r="E6" s="37">
        <v>28</v>
      </c>
      <c r="F6" s="37" t="s">
        <v>54</v>
      </c>
      <c r="G6" s="37" t="s">
        <v>64</v>
      </c>
      <c r="H6" s="37" t="s">
        <v>46</v>
      </c>
      <c r="I6" s="37" t="s">
        <v>33</v>
      </c>
      <c r="J6" s="37" t="s">
        <v>65</v>
      </c>
      <c r="K6" s="37" t="s">
        <v>47</v>
      </c>
      <c r="L6" s="39">
        <v>44613.322916666701</v>
      </c>
    </row>
  </sheetData>
  <pageMargins left="0.2" right="0.2" top="0.8" bottom="0.8" header="0.5" footer="0.5"/>
  <pageSetup paperSize="9" scale="68" orientation="landscape" horizontalDpi="300" verticalDpi="300"/>
  <headerFooter alignWithMargins="0">
    <oddHeader>&amp;C&amp;"Century Gothic,Bold"&amp;18 Bio Data</oddHeader>
    <oddFooter>&amp;L&amp;"Century Gothic,Bold"&amp;14&amp;C&amp;"Century Gothic,Bold"&amp;14&amp;P of &amp;N&amp;R&amp;"Century Gothic,Bold"&amp;14&amp;D</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Results</vt:lpstr>
      <vt:lpstr>Bio Data</vt:lpstr>
      <vt:lpstr>'Bio Data'!Print_Area</vt:lpstr>
      <vt:lpstr>Introduction!Print_Area</vt:lpstr>
      <vt:lpstr>Results!Print_Area</vt:lpstr>
      <vt:lpstr>'Bio Data'!Print_Titles</vt:lpstr>
      <vt:lpstr>Results!Print_Titles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Clement Petersen</cp:lastModifiedBy>
  <dcterms:modified xsi:type="dcterms:W3CDTF">2022-07-04T09:07:36Z</dcterms:modified>
  <cp:category/>
  <cp:contentStatus/>
</cp:coreProperties>
</file>